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martdubai-my.sharepoint.com/personal/afaf_mahmood_digitaldubai_ae/Documents/PC D Drive - afaf/D DRIVE/الكتاب الإحصائي السنوي/2023/ملف نشر الكتاب الإحصائي السنوي 2023/الباب السادس - الصحة والسلامة/"/>
    </mc:Choice>
  </mc:AlternateContent>
  <xr:revisionPtr revIDLastSave="0" documentId="8_{EA7FF04B-36A9-4F85-BE50-719356B6FD5A}" xr6:coauthVersionLast="47" xr6:coauthVersionMax="47" xr10:uidLastSave="{00000000-0000-0000-0000-000000000000}"/>
  <bookViews>
    <workbookView xWindow="-110" yWindow="-110" windowWidth="19420" windowHeight="10300" xr2:uid="{B6390C24-4FFA-40D4-88C8-F90F948EF20D}"/>
  </bookViews>
  <sheets>
    <sheet name="جدول 04 -06 Table" sheetId="1" r:id="rId1"/>
  </sheets>
  <definedNames>
    <definedName name="_xlnm.Print_Area" localSheetId="0">'جدول 04 -06 Table'!$A$1:$I$20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0" i="1"/>
  <c r="F9" i="1"/>
</calcChain>
</file>

<file path=xl/sharedStrings.xml><?xml version="1.0" encoding="utf-8"?>
<sst xmlns="http://schemas.openxmlformats.org/spreadsheetml/2006/main" count="44" uniqueCount="44">
  <si>
    <t>مؤشرات أداء المستشفيات الحكومية - إمارة دبـي</t>
  </si>
  <si>
    <t>Government Hospitals Performance Indicators - Emirate of Dubai</t>
  </si>
  <si>
    <r>
      <t>(2023)</t>
    </r>
    <r>
      <rPr>
        <b/>
        <sz val="12"/>
        <color theme="0"/>
        <rFont val="Dubai"/>
        <family val="2"/>
      </rPr>
      <t>`</t>
    </r>
  </si>
  <si>
    <t xml:space="preserve"> جـــدول ( 04 - 06 ) Table</t>
  </si>
  <si>
    <t>البيان</t>
  </si>
  <si>
    <t xml:space="preserve">عدد الأسرة </t>
  </si>
  <si>
    <t>عدد مرضى القسم الداخلي</t>
  </si>
  <si>
    <t>عدد أيام الإقامة*</t>
  </si>
  <si>
    <t>متوسط مدة الإقامة</t>
  </si>
  <si>
    <t>معدل إشغال
 الأسرة</t>
  </si>
  <si>
    <t>سرير/ طبيب**</t>
  </si>
  <si>
    <t>سرير/ ممرض</t>
  </si>
  <si>
    <t>Title</t>
  </si>
  <si>
    <t>Number of Beds</t>
  </si>
  <si>
    <t>Number of Inpatients</t>
  </si>
  <si>
    <t>Number of Days of Stay*</t>
  </si>
  <si>
    <t>Average Length of Stay</t>
  </si>
  <si>
    <t>Bed Occupancy Rate</t>
  </si>
  <si>
    <t>Bed / Doctor**</t>
  </si>
  <si>
    <t>Bed / Nurse</t>
  </si>
  <si>
    <t xml:space="preserve">الاتحــادي </t>
  </si>
  <si>
    <t xml:space="preserve">Federal </t>
  </si>
  <si>
    <r>
      <t xml:space="preserve">مستشفى الكويت 
</t>
    </r>
    <r>
      <rPr>
        <sz val="9"/>
        <rFont val="Dubai"/>
        <family val="2"/>
      </rPr>
      <t>(البراحة سابقا)</t>
    </r>
  </si>
  <si>
    <r>
      <t xml:space="preserve">Al Kuwait Hospital 
</t>
    </r>
    <r>
      <rPr>
        <sz val="8"/>
        <rFont val="Dubai"/>
        <family val="2"/>
      </rPr>
      <t>(Breviously known as Al Baraha)</t>
    </r>
  </si>
  <si>
    <t>مستشفى الأمل</t>
  </si>
  <si>
    <t>Al Amal Hospital</t>
  </si>
  <si>
    <t xml:space="preserve">المحلــــي </t>
  </si>
  <si>
    <t>Local</t>
  </si>
  <si>
    <t>مستشفى الجليلة التخصصي لطب الأطفال</t>
  </si>
  <si>
    <t>Al Jalila Children's Specialty Hospital</t>
  </si>
  <si>
    <t>مستشفى راشد</t>
  </si>
  <si>
    <t>Rashid Hospital</t>
  </si>
  <si>
    <t>مستشفى دبي</t>
  </si>
  <si>
    <t>Dubai Hospital</t>
  </si>
  <si>
    <t>مستشفى لطيفة</t>
  </si>
  <si>
    <t>Latifa Hospital</t>
  </si>
  <si>
    <t>مستشفى حتا</t>
  </si>
  <si>
    <t>Hatta Hospital</t>
  </si>
  <si>
    <t>*  للمرضى الذين خرجوا بما في ذلك المتوفين منهم</t>
  </si>
  <si>
    <t>* Days of Care to Patients Discharged Including Death</t>
  </si>
  <si>
    <t>** لا يشمل أطباء الأسنان</t>
  </si>
  <si>
    <t>** Excluding Dentists</t>
  </si>
  <si>
    <t xml:space="preserve">   المصدر : وزارة الصحة
                 هيئة الصحة بدبي</t>
  </si>
  <si>
    <t xml:space="preserve">   Source : Ministry of Health 
                  Dubai Health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</si>
</sst>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Dubai"/>
      <family val="2"/>
    </font>
    <font>
      <sz val="11"/>
      <name val="WinSoft Pro"/>
      <family val="2"/>
    </font>
    <font>
      <sz val="13"/>
      <name val="WinSoft Pro"/>
      <family val="2"/>
    </font>
    <font>
      <sz val="13"/>
      <name val="Tahoma"/>
      <family val="2"/>
    </font>
    <font>
      <sz val="13"/>
      <name val="Arial"/>
      <family val="2"/>
    </font>
    <font>
      <b/>
      <sz val="13"/>
      <name val="Dubai"/>
      <family val="2"/>
    </font>
    <font>
      <b/>
      <sz val="12"/>
      <name val="Dubai"/>
      <family val="2"/>
    </font>
    <font>
      <b/>
      <sz val="13"/>
      <name val="WinSoft Pro"/>
      <family val="2"/>
    </font>
    <font>
      <b/>
      <sz val="13"/>
      <name val="GE SS Text Light"/>
      <family val="1"/>
      <charset val="178"/>
    </font>
    <font>
      <b/>
      <sz val="13"/>
      <name val="Myriad Pro"/>
      <family val="2"/>
    </font>
    <font>
      <b/>
      <sz val="12"/>
      <color theme="0"/>
      <name val="Dubai"/>
      <family val="2"/>
    </font>
    <font>
      <b/>
      <sz val="12"/>
      <color rgb="FFFF0000"/>
      <name val="Dubai"/>
      <family val="2"/>
    </font>
    <font>
      <sz val="10"/>
      <name val="WinSoft Pro"/>
      <family val="2"/>
    </font>
    <font>
      <sz val="9"/>
      <name val="Myriad Pro"/>
      <family val="2"/>
    </font>
    <font>
      <sz val="14"/>
      <name val="Myriad Pro"/>
      <family val="2"/>
    </font>
    <font>
      <b/>
      <sz val="10"/>
      <color theme="0"/>
      <name val="Dubai"/>
      <family val="2"/>
    </font>
    <font>
      <b/>
      <sz val="11"/>
      <name val="WinSoft Pro"/>
      <family val="2"/>
    </font>
    <font>
      <b/>
      <sz val="10"/>
      <name val="WinSoft Pro"/>
      <family val="2"/>
    </font>
    <font>
      <b/>
      <sz val="9"/>
      <name val="Myriad Pro"/>
      <family val="2"/>
    </font>
    <font>
      <b/>
      <sz val="10"/>
      <name val="Myriad Pro"/>
      <family val="2"/>
    </font>
    <font>
      <b/>
      <sz val="11"/>
      <name val="Dubai"/>
      <family val="2"/>
    </font>
    <font>
      <b/>
      <sz val="11"/>
      <color rgb="FFFF0000"/>
      <name val="Dubai"/>
      <family val="2"/>
    </font>
    <font>
      <sz val="11"/>
      <name val="Dubai"/>
      <family val="2"/>
    </font>
    <font>
      <sz val="9"/>
      <name val="Dubai"/>
      <family val="2"/>
    </font>
    <font>
      <sz val="8"/>
      <name val="Dubai"/>
      <family val="2"/>
    </font>
    <font>
      <sz val="10"/>
      <name val="Myriad Pro"/>
      <family val="2"/>
    </font>
    <font>
      <sz val="12"/>
      <color theme="1"/>
      <name val="Dubai"/>
      <family val="2"/>
    </font>
    <font>
      <sz val="10"/>
      <name val="Dubai"/>
      <family val="2"/>
    </font>
    <font>
      <sz val="9"/>
      <name val="WinSoft Pro"/>
      <family val="2"/>
    </font>
    <font>
      <sz val="8"/>
      <name val="Myriad Pro"/>
      <family val="2"/>
    </font>
    <font>
      <sz val="8"/>
      <name val="WinSoft Pro"/>
      <family val="2"/>
    </font>
    <font>
      <sz val="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mediumGray">
        <fgColor theme="0" tint="-0.14996795556505021"/>
        <bgColor theme="0"/>
      </patternFill>
    </fill>
    <fill>
      <patternFill patternType="darkGray">
        <fgColor indexed="9"/>
        <bgColor theme="0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2" borderId="0" xfId="1" applyFont="1" applyFill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vertical="center" wrapText="1"/>
    </xf>
    <xf numFmtId="0" fontId="10" fillId="2" borderId="0" xfId="1" applyFont="1" applyFill="1" applyAlignment="1">
      <alignment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9" fillId="2" borderId="0" xfId="1" applyFont="1" applyFill="1" applyAlignment="1">
      <alignment horizontal="center" vertical="center" wrapText="1"/>
    </xf>
    <xf numFmtId="0" fontId="9" fillId="2" borderId="1" xfId="1" applyFont="1" applyFill="1" applyBorder="1" applyAlignment="1">
      <alignment horizontal="right" vertical="center" wrapText="1" indent="1"/>
    </xf>
    <xf numFmtId="0" fontId="9" fillId="2" borderId="0" xfId="1" applyFont="1" applyFill="1" applyAlignment="1">
      <alignment horizontal="right" vertical="center" wrapText="1"/>
    </xf>
    <xf numFmtId="0" fontId="14" fillId="2" borderId="0" xfId="1" applyFont="1" applyFill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8" fillId="3" borderId="2" xfId="1" applyFont="1" applyFill="1" applyBorder="1" applyAlignment="1">
      <alignment horizontal="center" vertical="center" wrapText="1"/>
    </xf>
    <xf numFmtId="0" fontId="18" fillId="3" borderId="3" xfId="1" applyFont="1" applyFill="1" applyBorder="1" applyAlignment="1">
      <alignment horizontal="center" wrapText="1"/>
    </xf>
    <xf numFmtId="0" fontId="18" fillId="3" borderId="4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18" fillId="3" borderId="5" xfId="1" applyFont="1" applyFill="1" applyBorder="1" applyAlignment="1">
      <alignment horizontal="center" vertical="center" wrapText="1"/>
    </xf>
    <xf numFmtId="0" fontId="18" fillId="3" borderId="6" xfId="1" applyFont="1" applyFill="1" applyBorder="1" applyAlignment="1">
      <alignment horizontal="center" vertical="top" wrapText="1"/>
    </xf>
    <xf numFmtId="0" fontId="18" fillId="3" borderId="7" xfId="1" applyFont="1" applyFill="1" applyBorder="1" applyAlignment="1">
      <alignment horizontal="center" vertical="center" wrapText="1"/>
    </xf>
    <xf numFmtId="0" fontId="23" fillId="0" borderId="0" xfId="1" applyFont="1" applyAlignment="1">
      <alignment horizontal="right" vertical="center" wrapText="1" indent="1"/>
    </xf>
    <xf numFmtId="3" fontId="23" fillId="0" borderId="8" xfId="1" applyNumberFormat="1" applyFont="1" applyBorder="1" applyAlignment="1">
      <alignment horizontal="center" vertical="center" wrapText="1"/>
    </xf>
    <xf numFmtId="0" fontId="23" fillId="0" borderId="0" xfId="1" applyFont="1" applyAlignment="1">
      <alignment horizontal="left" vertical="center" wrapText="1" indent="1"/>
    </xf>
    <xf numFmtId="0" fontId="19" fillId="2" borderId="0" xfId="1" applyFont="1" applyFill="1" applyAlignment="1">
      <alignment vertical="center" wrapText="1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5" fillId="0" borderId="0" xfId="1" applyFont="1" applyAlignment="1">
      <alignment horizontal="right" vertical="center" wrapText="1" indent="2"/>
    </xf>
    <xf numFmtId="3" fontId="25" fillId="0" borderId="0" xfId="1" applyNumberFormat="1" applyFont="1" applyAlignment="1">
      <alignment horizontal="center" vertical="center" wrapText="1"/>
    </xf>
    <xf numFmtId="9" fontId="25" fillId="0" borderId="0" xfId="2" applyFont="1" applyFill="1" applyBorder="1" applyAlignment="1">
      <alignment horizontal="center" vertical="center"/>
    </xf>
    <xf numFmtId="0" fontId="25" fillId="0" borderId="0" xfId="1" applyFont="1" applyAlignment="1">
      <alignment horizontal="left" vertical="center" wrapText="1" indent="2"/>
    </xf>
    <xf numFmtId="0" fontId="28" fillId="0" borderId="0" xfId="1" applyFont="1" applyAlignment="1">
      <alignment vertical="center"/>
    </xf>
    <xf numFmtId="9" fontId="25" fillId="0" borderId="0" xfId="3" applyFont="1" applyFill="1" applyAlignment="1">
      <alignment horizontal="center" vertical="center" wrapText="1"/>
    </xf>
    <xf numFmtId="3" fontId="23" fillId="0" borderId="0" xfId="1" applyNumberFormat="1" applyFont="1" applyAlignment="1">
      <alignment horizontal="center" vertical="center"/>
    </xf>
    <xf numFmtId="3" fontId="9" fillId="2" borderId="0" xfId="1" applyNumberFormat="1" applyFont="1" applyFill="1" applyAlignment="1">
      <alignment horizontal="right" vertical="center" wrapText="1"/>
    </xf>
    <xf numFmtId="3" fontId="23" fillId="2" borderId="0" xfId="1" applyNumberFormat="1" applyFont="1" applyFill="1" applyAlignment="1">
      <alignment horizontal="center" vertical="center" wrapText="1"/>
    </xf>
    <xf numFmtId="3" fontId="30" fillId="0" borderId="0" xfId="1" applyNumberFormat="1" applyFont="1" applyAlignment="1">
      <alignment horizontal="right" vertical="center" wrapText="1" indent="2"/>
    </xf>
    <xf numFmtId="3" fontId="30" fillId="0" borderId="0" xfId="1" applyNumberFormat="1" applyFont="1" applyAlignment="1">
      <alignment horizontal="center" vertical="center" wrapText="1"/>
    </xf>
    <xf numFmtId="165" fontId="30" fillId="0" borderId="0" xfId="1" applyNumberFormat="1" applyFont="1" applyAlignment="1">
      <alignment horizontal="center" vertical="center" wrapText="1"/>
    </xf>
    <xf numFmtId="9" fontId="30" fillId="0" borderId="0" xfId="4" applyFont="1" applyFill="1" applyBorder="1" applyAlignment="1">
      <alignment horizontal="center" vertical="center" wrapText="1"/>
    </xf>
    <xf numFmtId="0" fontId="30" fillId="0" borderId="0" xfId="1" applyFont="1" applyAlignment="1">
      <alignment horizontal="left" vertical="center" wrapText="1" indent="2"/>
    </xf>
    <xf numFmtId="164" fontId="23" fillId="4" borderId="0" xfId="1" applyNumberFormat="1" applyFont="1" applyFill="1" applyAlignment="1">
      <alignment horizontal="center" vertical="center" wrapText="1"/>
    </xf>
    <xf numFmtId="3" fontId="25" fillId="2" borderId="0" xfId="1" applyNumberFormat="1" applyFont="1" applyFill="1" applyAlignment="1">
      <alignment horizontal="center" vertical="center" wrapText="1"/>
    </xf>
    <xf numFmtId="3" fontId="23" fillId="4" borderId="0" xfId="1" applyNumberFormat="1" applyFont="1" applyFill="1" applyAlignment="1">
      <alignment horizontal="center" vertical="center" wrapText="1"/>
    </xf>
    <xf numFmtId="164" fontId="25" fillId="0" borderId="0" xfId="1" applyNumberFormat="1" applyFont="1" applyAlignment="1">
      <alignment horizontal="center" vertical="center" wrapText="1"/>
    </xf>
    <xf numFmtId="3" fontId="25" fillId="4" borderId="0" xfId="1" applyNumberFormat="1" applyFont="1" applyFill="1" applyAlignment="1">
      <alignment horizontal="center" vertical="center" wrapText="1"/>
    </xf>
    <xf numFmtId="9" fontId="25" fillId="0" borderId="0" xfId="3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right" vertical="center" wrapText="1" indent="2"/>
    </xf>
    <xf numFmtId="3" fontId="25" fillId="0" borderId="1" xfId="1" applyNumberFormat="1" applyFont="1" applyBorder="1" applyAlignment="1">
      <alignment horizontal="center" vertical="center" wrapText="1"/>
    </xf>
    <xf numFmtId="9" fontId="25" fillId="0" borderId="1" xfId="2" applyFont="1" applyFill="1" applyBorder="1" applyAlignment="1">
      <alignment horizontal="center" vertical="center"/>
    </xf>
    <xf numFmtId="0" fontId="25" fillId="0" borderId="1" xfId="1" applyFont="1" applyBorder="1" applyAlignment="1">
      <alignment horizontal="left" vertical="center" wrapText="1" indent="2"/>
    </xf>
    <xf numFmtId="0" fontId="28" fillId="5" borderId="0" xfId="1" applyFont="1" applyFill="1" applyAlignment="1">
      <alignment horizontal="center" vertical="center"/>
    </xf>
    <xf numFmtId="0" fontId="26" fillId="2" borderId="0" xfId="1" applyFont="1" applyFill="1" applyAlignment="1">
      <alignment horizontal="right" vertical="center" wrapText="1" readingOrder="2"/>
    </xf>
    <xf numFmtId="0" fontId="26" fillId="2" borderId="0" xfId="1" applyFont="1" applyFill="1" applyAlignment="1">
      <alignment vertical="center" wrapText="1"/>
    </xf>
    <xf numFmtId="0" fontId="26" fillId="2" borderId="0" xfId="1" applyFont="1" applyFill="1" applyAlignment="1">
      <alignment horizontal="left" vertical="center" wrapText="1"/>
    </xf>
    <xf numFmtId="0" fontId="31" fillId="2" borderId="0" xfId="1" applyFont="1" applyFill="1" applyAlignment="1">
      <alignment vertical="center" wrapText="1"/>
    </xf>
    <xf numFmtId="0" fontId="31" fillId="0" borderId="0" xfId="1" applyFont="1" applyAlignment="1">
      <alignment vertical="center" wrapText="1"/>
    </xf>
    <xf numFmtId="0" fontId="31" fillId="0" borderId="0" xfId="1" applyFont="1" applyAlignment="1">
      <alignment vertical="center"/>
    </xf>
    <xf numFmtId="0" fontId="26" fillId="2" borderId="0" xfId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 wrapText="1"/>
    </xf>
    <xf numFmtId="0" fontId="32" fillId="0" borderId="0" xfId="1" applyFont="1" applyAlignment="1">
      <alignment vertical="center"/>
    </xf>
    <xf numFmtId="0" fontId="33" fillId="0" borderId="0" xfId="1" applyFont="1" applyAlignment="1">
      <alignment vertical="center" wrapText="1"/>
    </xf>
    <xf numFmtId="0" fontId="33" fillId="0" borderId="0" xfId="1" applyFont="1" applyAlignment="1">
      <alignment vertical="center"/>
    </xf>
    <xf numFmtId="0" fontId="34" fillId="0" borderId="0" xfId="1" applyFont="1" applyAlignment="1">
      <alignment vertical="center"/>
    </xf>
    <xf numFmtId="0" fontId="2" fillId="0" borderId="0" xfId="1" applyAlignment="1">
      <alignment vertical="center"/>
    </xf>
    <xf numFmtId="3" fontId="24" fillId="0" borderId="8" xfId="1" applyNumberFormat="1" applyFont="1" applyBorder="1" applyAlignment="1">
      <alignment horizontal="center" vertical="center" wrapText="1"/>
    </xf>
    <xf numFmtId="164" fontId="23" fillId="0" borderId="8" xfId="1" applyNumberFormat="1" applyFont="1" applyBorder="1" applyAlignment="1">
      <alignment horizontal="center" vertical="center" wrapText="1"/>
    </xf>
    <xf numFmtId="4" fontId="23" fillId="0" borderId="8" xfId="1" applyNumberFormat="1" applyFont="1" applyBorder="1" applyAlignment="1">
      <alignment horizontal="center" vertical="center" wrapText="1"/>
    </xf>
    <xf numFmtId="3" fontId="23" fillId="0" borderId="0" xfId="1" applyNumberFormat="1" applyFont="1" applyAlignment="1">
      <alignment horizontal="center" vertical="center" wrapText="1"/>
    </xf>
    <xf numFmtId="164" fontId="23" fillId="0" borderId="0" xfId="1" applyNumberFormat="1" applyFont="1" applyAlignment="1">
      <alignment horizontal="center" vertical="center" wrapText="1"/>
    </xf>
    <xf numFmtId="9" fontId="23" fillId="0" borderId="0" xfId="2" applyFont="1" applyFill="1" applyBorder="1" applyAlignment="1">
      <alignment horizontal="center" vertical="center" wrapText="1"/>
    </xf>
    <xf numFmtId="164" fontId="25" fillId="0" borderId="1" xfId="1" applyNumberFormat="1" applyFont="1" applyBorder="1" applyAlignment="1">
      <alignment horizontal="center" vertical="center" wrapText="1"/>
    </xf>
  </cellXfs>
  <cellStyles count="5">
    <cellStyle name="Normal" xfId="0" builtinId="0"/>
    <cellStyle name="Normal 2 2" xfId="1" xr:uid="{54A3D40F-EF66-436A-8954-78BA9200E947}"/>
    <cellStyle name="Percent 2" xfId="3" xr:uid="{80B47AE6-9FFA-4912-B3FE-C5B7CEFB93C0}"/>
    <cellStyle name="Percent 3 2 3" xfId="4" xr:uid="{1CAE0539-D42D-403C-8AF8-87DD308554B3}"/>
    <cellStyle name="Percent 5 3" xfId="2" xr:uid="{5DA0AA62-021E-4F5C-A41B-1678FE396A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67733</xdr:colOff>
      <xdr:row>0</xdr:row>
      <xdr:rowOff>101600</xdr:rowOff>
    </xdr:from>
    <xdr:to>
      <xdr:col>8</xdr:col>
      <xdr:colOff>1421129</xdr:colOff>
      <xdr:row>0</xdr:row>
      <xdr:rowOff>672899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EB4421-0671-45F0-A5F5-7A5368F71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7276221" y="101600"/>
          <a:ext cx="1353396" cy="571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2E1AF-2C47-42E0-9897-66481459B700}">
  <sheetPr>
    <tabColor theme="0" tint="-0.249977111117893"/>
  </sheetPr>
  <dimension ref="A1:AA31"/>
  <sheetViews>
    <sheetView showGridLines="0" rightToLeft="1" tabSelected="1" view="pageBreakPreview" topLeftCell="A5" zoomScale="75" zoomScaleNormal="75" zoomScaleSheetLayoutView="75" workbookViewId="0">
      <selection activeCell="K12" sqref="K12"/>
    </sheetView>
  </sheetViews>
  <sheetFormatPr defaultColWidth="9.26953125" defaultRowHeight="22"/>
  <cols>
    <col min="1" max="1" width="23.453125" style="1" customWidth="1"/>
    <col min="2" max="2" width="11.90625" style="1" customWidth="1"/>
    <col min="3" max="6" width="14.453125" style="1" customWidth="1"/>
    <col min="7" max="7" width="13.81640625" style="1" customWidth="1"/>
    <col min="8" max="8" width="12.453125" style="1" customWidth="1"/>
    <col min="9" max="9" width="22.7265625" style="1" customWidth="1"/>
    <col min="10" max="10" width="13.81640625" style="1" bestFit="1" customWidth="1"/>
    <col min="11" max="13" width="12.6328125" style="3" bestFit="1" customWidth="1"/>
    <col min="14" max="14" width="9.26953125" style="3"/>
    <col min="15" max="15" width="9.26953125" style="19"/>
    <col min="16" max="24" width="9.26953125" style="20"/>
    <col min="25" max="27" width="9.26953125" style="79"/>
    <col min="28" max="16384" width="9.26953125" style="80"/>
  </cols>
  <sheetData>
    <row r="1" spans="1:27" s="7" customFormat="1" ht="58.5" customHeight="1">
      <c r="A1" s="1"/>
      <c r="B1" s="1"/>
      <c r="C1" s="2"/>
      <c r="D1" s="1"/>
      <c r="E1" s="1"/>
      <c r="F1" s="1"/>
      <c r="G1" s="1"/>
      <c r="H1" s="1"/>
      <c r="I1" s="1"/>
      <c r="J1" s="1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</row>
    <row r="2" spans="1:27" s="13" customFormat="1" ht="24.75" customHeight="1">
      <c r="A2" s="8" t="s">
        <v>0</v>
      </c>
      <c r="B2" s="8"/>
      <c r="C2" s="8"/>
      <c r="D2" s="8"/>
      <c r="E2" s="8"/>
      <c r="F2" s="8"/>
      <c r="G2" s="8"/>
      <c r="H2" s="8"/>
      <c r="I2" s="8"/>
      <c r="J2" s="9"/>
      <c r="K2" s="10"/>
      <c r="L2" s="10"/>
      <c r="M2" s="10"/>
      <c r="N2" s="10"/>
      <c r="O2" s="11"/>
      <c r="P2" s="12"/>
      <c r="Q2" s="12"/>
      <c r="R2" s="12"/>
      <c r="S2" s="12"/>
      <c r="T2" s="12"/>
      <c r="U2" s="12"/>
      <c r="V2" s="12"/>
      <c r="W2" s="12"/>
      <c r="X2" s="12"/>
    </row>
    <row r="3" spans="1:27" s="14" customFormat="1" ht="20.25" customHeight="1">
      <c r="A3" s="8" t="s">
        <v>1</v>
      </c>
      <c r="B3" s="8"/>
      <c r="C3" s="8"/>
      <c r="D3" s="8"/>
      <c r="E3" s="8"/>
      <c r="F3" s="8"/>
      <c r="G3" s="8"/>
      <c r="H3" s="8"/>
      <c r="I3" s="8"/>
      <c r="J3" s="9"/>
      <c r="K3" s="10"/>
      <c r="L3" s="10"/>
      <c r="M3" s="10"/>
      <c r="N3" s="10"/>
      <c r="O3" s="11"/>
      <c r="P3" s="12"/>
      <c r="Q3" s="12"/>
      <c r="R3" s="12"/>
      <c r="S3" s="12"/>
      <c r="T3" s="12"/>
      <c r="U3" s="12"/>
      <c r="V3" s="12"/>
      <c r="W3" s="12"/>
      <c r="X3" s="12"/>
    </row>
    <row r="4" spans="1:27" s="14" customFormat="1" ht="16.5" customHeight="1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0"/>
      <c r="K4" s="11"/>
      <c r="L4" s="12"/>
      <c r="M4" s="12"/>
      <c r="N4" s="12"/>
      <c r="O4" s="12"/>
      <c r="P4" s="12"/>
      <c r="Q4" s="12"/>
      <c r="R4" s="12"/>
      <c r="S4" s="12"/>
      <c r="T4" s="12"/>
    </row>
    <row r="5" spans="1:27" s="22" customFormat="1" ht="20.25" customHeight="1">
      <c r="A5" s="16" t="s">
        <v>3</v>
      </c>
      <c r="B5" s="16"/>
      <c r="C5" s="17"/>
      <c r="D5" s="1"/>
      <c r="E5" s="1"/>
      <c r="F5" s="1"/>
      <c r="G5" s="1"/>
      <c r="H5" s="1"/>
      <c r="I5" s="18"/>
      <c r="J5" s="1"/>
      <c r="K5" s="3"/>
      <c r="L5" s="3"/>
      <c r="M5" s="3"/>
      <c r="N5" s="3"/>
      <c r="O5" s="19"/>
      <c r="P5" s="20"/>
      <c r="Q5" s="20"/>
      <c r="R5" s="20"/>
      <c r="S5" s="20"/>
      <c r="T5" s="20"/>
      <c r="U5" s="20"/>
      <c r="V5" s="20"/>
      <c r="W5" s="20"/>
      <c r="X5" s="20"/>
      <c r="Y5" s="21"/>
      <c r="Z5" s="21"/>
      <c r="AA5" s="21"/>
    </row>
    <row r="6" spans="1:27" s="31" customFormat="1" ht="39" customHeight="1">
      <c r="A6" s="23" t="s">
        <v>4</v>
      </c>
      <c r="B6" s="24" t="s">
        <v>5</v>
      </c>
      <c r="C6" s="24" t="s">
        <v>6</v>
      </c>
      <c r="D6" s="24" t="s">
        <v>7</v>
      </c>
      <c r="E6" s="24" t="s">
        <v>8</v>
      </c>
      <c r="F6" s="24" t="s">
        <v>9</v>
      </c>
      <c r="G6" s="24" t="s">
        <v>10</v>
      </c>
      <c r="H6" s="24" t="s">
        <v>11</v>
      </c>
      <c r="I6" s="25" t="s">
        <v>12</v>
      </c>
      <c r="J6" s="26"/>
      <c r="K6" s="27"/>
      <c r="L6" s="27"/>
      <c r="M6" s="27"/>
      <c r="N6" s="27"/>
      <c r="O6" s="28"/>
      <c r="P6" s="29"/>
      <c r="Q6" s="29"/>
      <c r="R6" s="29"/>
      <c r="S6" s="29"/>
      <c r="T6" s="29"/>
      <c r="U6" s="29"/>
      <c r="V6" s="29"/>
      <c r="W6" s="29"/>
      <c r="X6" s="29"/>
      <c r="Y6" s="30"/>
      <c r="Z6" s="30"/>
      <c r="AA6" s="30"/>
    </row>
    <row r="7" spans="1:27" s="31" customFormat="1" ht="37.5" customHeight="1">
      <c r="A7" s="32"/>
      <c r="B7" s="33" t="s">
        <v>13</v>
      </c>
      <c r="C7" s="33" t="s">
        <v>14</v>
      </c>
      <c r="D7" s="33" t="s">
        <v>15</v>
      </c>
      <c r="E7" s="33" t="s">
        <v>16</v>
      </c>
      <c r="F7" s="33" t="s">
        <v>17</v>
      </c>
      <c r="G7" s="33" t="s">
        <v>18</v>
      </c>
      <c r="H7" s="33" t="s">
        <v>19</v>
      </c>
      <c r="I7" s="34"/>
      <c r="J7" s="26"/>
      <c r="K7" s="27"/>
      <c r="L7" s="27"/>
      <c r="M7" s="27"/>
      <c r="N7" s="27"/>
      <c r="O7" s="28"/>
      <c r="P7" s="29"/>
      <c r="Q7" s="29"/>
      <c r="R7" s="29"/>
      <c r="S7" s="29"/>
      <c r="T7" s="29"/>
      <c r="U7" s="29"/>
      <c r="V7" s="29"/>
      <c r="W7" s="29"/>
      <c r="X7" s="29"/>
      <c r="Y7" s="30"/>
      <c r="Z7" s="30"/>
      <c r="AA7" s="30"/>
    </row>
    <row r="8" spans="1:27" s="42" customFormat="1" ht="23.25" customHeight="1">
      <c r="A8" s="35" t="s">
        <v>20</v>
      </c>
      <c r="B8" s="81"/>
      <c r="C8" s="36"/>
      <c r="D8" s="36"/>
      <c r="E8" s="82"/>
      <c r="F8" s="82"/>
      <c r="G8" s="83"/>
      <c r="H8" s="83"/>
      <c r="I8" s="37" t="s">
        <v>21</v>
      </c>
      <c r="J8" s="9"/>
      <c r="K8" s="38"/>
      <c r="L8" s="38"/>
      <c r="M8" s="38"/>
      <c r="N8" s="38"/>
      <c r="O8" s="39"/>
      <c r="P8" s="40"/>
      <c r="Q8" s="40"/>
      <c r="R8" s="40"/>
      <c r="S8" s="40"/>
      <c r="T8" s="40"/>
      <c r="U8" s="40"/>
      <c r="V8" s="40"/>
      <c r="W8" s="40"/>
      <c r="X8" s="40"/>
      <c r="Y8" s="41"/>
      <c r="Z8" s="41"/>
      <c r="AA8" s="41"/>
    </row>
    <row r="9" spans="1:27" s="47" customFormat="1" ht="34.5" customHeight="1">
      <c r="A9" s="43" t="s">
        <v>22</v>
      </c>
      <c r="B9" s="44">
        <v>59</v>
      </c>
      <c r="C9" s="44">
        <v>1856</v>
      </c>
      <c r="D9" s="44">
        <v>9831</v>
      </c>
      <c r="E9" s="60">
        <v>4.8491379310344831</v>
      </c>
      <c r="F9" s="45">
        <f>(D9/(B9*365))</f>
        <v>0.45651265381936385</v>
      </c>
      <c r="G9" s="60">
        <v>0.9</v>
      </c>
      <c r="H9" s="60">
        <v>0.5</v>
      </c>
      <c r="I9" s="46" t="s">
        <v>23</v>
      </c>
      <c r="J9" s="1"/>
      <c r="K9" s="3"/>
      <c r="L9" s="3"/>
      <c r="M9" s="3"/>
      <c r="N9" s="3"/>
      <c r="O9" s="19"/>
      <c r="P9" s="20"/>
      <c r="Q9" s="20"/>
      <c r="R9" s="20"/>
      <c r="S9" s="20"/>
      <c r="T9" s="20"/>
      <c r="U9" s="20"/>
      <c r="V9" s="20"/>
      <c r="W9" s="20"/>
      <c r="X9" s="20"/>
      <c r="Y9" s="21"/>
      <c r="Z9" s="21"/>
      <c r="AA9" s="21"/>
    </row>
    <row r="10" spans="1:27" s="47" customFormat="1" ht="32.25" customHeight="1">
      <c r="A10" s="43" t="s">
        <v>24</v>
      </c>
      <c r="B10" s="44">
        <v>215</v>
      </c>
      <c r="C10" s="44">
        <v>4580</v>
      </c>
      <c r="D10" s="44">
        <v>72762</v>
      </c>
      <c r="E10" s="60">
        <v>15.4</v>
      </c>
      <c r="F10" s="48">
        <f>D10/(B10*365)</f>
        <v>0.92719974514176484</v>
      </c>
      <c r="G10" s="60">
        <v>2.82894736842105</v>
      </c>
      <c r="H10" s="60">
        <v>0.89583333333333337</v>
      </c>
      <c r="I10" s="46" t="s">
        <v>25</v>
      </c>
      <c r="J10" s="1"/>
      <c r="K10" s="3"/>
      <c r="L10" s="3"/>
      <c r="M10" s="3"/>
      <c r="N10" s="3"/>
      <c r="O10" s="19"/>
      <c r="P10" s="20"/>
      <c r="Q10" s="20"/>
      <c r="R10" s="20"/>
      <c r="S10" s="20"/>
      <c r="T10" s="20"/>
      <c r="U10" s="20"/>
      <c r="V10" s="20"/>
      <c r="W10" s="20"/>
      <c r="X10" s="20"/>
      <c r="Y10" s="21"/>
      <c r="Z10" s="21"/>
      <c r="AA10" s="21"/>
    </row>
    <row r="11" spans="1:27" s="41" customFormat="1" ht="21.5" customHeight="1">
      <c r="A11" s="35" t="s">
        <v>26</v>
      </c>
      <c r="B11" s="84"/>
      <c r="C11" s="49"/>
      <c r="D11" s="49"/>
      <c r="E11" s="85"/>
      <c r="F11" s="45"/>
      <c r="G11" s="86"/>
      <c r="H11" s="86"/>
      <c r="I11" s="37" t="s">
        <v>27</v>
      </c>
      <c r="J11" s="50"/>
      <c r="K11" s="51"/>
      <c r="L11" s="38"/>
      <c r="M11" s="38"/>
      <c r="N11" s="38"/>
      <c r="O11" s="39"/>
      <c r="P11" s="40"/>
      <c r="Q11" s="40"/>
      <c r="R11" s="40"/>
      <c r="S11" s="40"/>
      <c r="T11" s="40"/>
      <c r="U11" s="40"/>
      <c r="V11" s="40"/>
      <c r="W11" s="40"/>
      <c r="X11" s="40"/>
    </row>
    <row r="12" spans="1:27" s="41" customFormat="1" ht="38">
      <c r="A12" s="52" t="s">
        <v>28</v>
      </c>
      <c r="B12" s="53">
        <v>170</v>
      </c>
      <c r="C12" s="53">
        <v>6658</v>
      </c>
      <c r="D12" s="53">
        <v>79286</v>
      </c>
      <c r="E12" s="54">
        <v>11.9</v>
      </c>
      <c r="F12" s="55">
        <f>D12/(365*B12)</f>
        <v>1.2777759871071717</v>
      </c>
      <c r="G12" s="54">
        <v>0.8</v>
      </c>
      <c r="H12" s="54">
        <v>0.3</v>
      </c>
      <c r="I12" s="56" t="s">
        <v>29</v>
      </c>
      <c r="J12" s="1"/>
      <c r="K12" s="57"/>
      <c r="L12" s="58"/>
      <c r="M12" s="38"/>
      <c r="N12" s="59"/>
      <c r="O12" s="39"/>
      <c r="P12" s="40"/>
      <c r="Q12" s="40"/>
      <c r="R12" s="40"/>
      <c r="S12" s="40"/>
      <c r="T12" s="40"/>
      <c r="U12" s="40"/>
      <c r="V12" s="40"/>
      <c r="W12" s="40"/>
      <c r="X12" s="40"/>
    </row>
    <row r="13" spans="1:27" s="47" customFormat="1" ht="27.5" customHeight="1">
      <c r="A13" s="43" t="s">
        <v>30</v>
      </c>
      <c r="B13" s="44">
        <v>869</v>
      </c>
      <c r="C13" s="44">
        <v>20904</v>
      </c>
      <c r="D13" s="44">
        <v>192529</v>
      </c>
      <c r="E13" s="60">
        <v>9.2100000000000009</v>
      </c>
      <c r="F13" s="48">
        <f>(D13/(B13*365))</f>
        <v>0.60699276447499095</v>
      </c>
      <c r="G13" s="60">
        <v>1.7991718426501</v>
      </c>
      <c r="H13" s="60">
        <v>0.55992268041237114</v>
      </c>
      <c r="I13" s="46" t="s">
        <v>31</v>
      </c>
      <c r="J13" s="1"/>
      <c r="K13" s="57"/>
      <c r="L13" s="58"/>
      <c r="M13" s="38"/>
      <c r="N13" s="51"/>
      <c r="O13" s="19"/>
      <c r="P13" s="20"/>
      <c r="Q13" s="20"/>
      <c r="R13" s="20"/>
      <c r="S13" s="20"/>
      <c r="T13" s="20"/>
      <c r="U13" s="20"/>
      <c r="V13" s="20"/>
      <c r="W13" s="20"/>
      <c r="X13" s="20"/>
      <c r="Y13" s="21"/>
      <c r="Z13" s="21"/>
      <c r="AA13" s="21"/>
    </row>
    <row r="14" spans="1:27" s="47" customFormat="1" ht="27.5" customHeight="1">
      <c r="A14" s="43" t="s">
        <v>32</v>
      </c>
      <c r="B14" s="44">
        <v>431</v>
      </c>
      <c r="C14" s="44">
        <v>15377</v>
      </c>
      <c r="D14" s="44">
        <v>101429</v>
      </c>
      <c r="E14" s="60">
        <v>6.6</v>
      </c>
      <c r="F14" s="45">
        <f>(D14/(B14*365))</f>
        <v>0.6447509773384611</v>
      </c>
      <c r="G14" s="60">
        <v>1.2789317507418401</v>
      </c>
      <c r="H14" s="60">
        <v>0.43579373104145602</v>
      </c>
      <c r="I14" s="46" t="s">
        <v>33</v>
      </c>
      <c r="J14" s="1"/>
      <c r="K14" s="57"/>
      <c r="L14" s="61"/>
      <c r="M14" s="38"/>
      <c r="N14" s="3"/>
      <c r="O14" s="19"/>
      <c r="P14" s="20"/>
      <c r="Q14" s="20"/>
      <c r="R14" s="20"/>
      <c r="S14" s="20"/>
      <c r="T14" s="20"/>
      <c r="U14" s="20"/>
      <c r="V14" s="20"/>
      <c r="W14" s="20"/>
      <c r="X14" s="20"/>
      <c r="Y14" s="21"/>
      <c r="Z14" s="21"/>
      <c r="AA14" s="21"/>
    </row>
    <row r="15" spans="1:27" s="47" customFormat="1" ht="27.5" customHeight="1">
      <c r="A15" s="43" t="s">
        <v>34</v>
      </c>
      <c r="B15" s="44">
        <v>269</v>
      </c>
      <c r="C15" s="44">
        <v>9444</v>
      </c>
      <c r="D15" s="44">
        <v>52188</v>
      </c>
      <c r="E15" s="60">
        <v>5.53</v>
      </c>
      <c r="F15" s="62">
        <f>(D15/(B15*365))</f>
        <v>0.53152721902530942</v>
      </c>
      <c r="G15" s="60">
        <v>2.514018691588785</v>
      </c>
      <c r="H15" s="60">
        <v>0.49907235621521334</v>
      </c>
      <c r="I15" s="46" t="s">
        <v>35</v>
      </c>
      <c r="J15" s="1"/>
      <c r="K15" s="57"/>
      <c r="L15" s="58"/>
      <c r="M15" s="38"/>
      <c r="N15" s="3"/>
      <c r="O15" s="19"/>
      <c r="P15" s="20"/>
      <c r="Q15" s="20"/>
      <c r="R15" s="20"/>
      <c r="S15" s="20"/>
      <c r="T15" s="20"/>
      <c r="U15" s="20"/>
      <c r="V15" s="20"/>
      <c r="W15" s="20"/>
      <c r="X15" s="20"/>
      <c r="Y15" s="21"/>
      <c r="Z15" s="21"/>
      <c r="AA15" s="21"/>
    </row>
    <row r="16" spans="1:27" s="47" customFormat="1" ht="27.5" customHeight="1">
      <c r="A16" s="63" t="s">
        <v>36</v>
      </c>
      <c r="B16" s="64">
        <v>73</v>
      </c>
      <c r="C16" s="64">
        <v>2766</v>
      </c>
      <c r="D16" s="64">
        <v>11234</v>
      </c>
      <c r="E16" s="87">
        <v>4.0599999999999996</v>
      </c>
      <c r="F16" s="65">
        <f>(D16/(B16*365))</f>
        <v>0.42161756427097019</v>
      </c>
      <c r="G16" s="87">
        <v>0.70192307692307687</v>
      </c>
      <c r="H16" s="87">
        <v>0.34112149532710279</v>
      </c>
      <c r="I16" s="66" t="s">
        <v>37</v>
      </c>
      <c r="J16" s="1"/>
      <c r="K16" s="57"/>
      <c r="L16" s="61"/>
      <c r="M16" s="38"/>
      <c r="N16" s="3"/>
      <c r="O16" s="19"/>
      <c r="P16" s="20"/>
      <c r="Q16" s="20"/>
      <c r="R16" s="20"/>
      <c r="S16" s="20"/>
      <c r="T16" s="20"/>
      <c r="U16" s="20"/>
      <c r="V16" s="20"/>
      <c r="W16" s="20"/>
      <c r="X16" s="20"/>
      <c r="Y16" s="21"/>
      <c r="Z16" s="21"/>
      <c r="AA16" s="21"/>
    </row>
    <row r="17" spans="1:27" s="47" customFormat="1" ht="4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3"/>
      <c r="L17" s="67"/>
      <c r="M17" s="3"/>
      <c r="N17" s="3"/>
      <c r="O17" s="19"/>
      <c r="P17" s="20"/>
      <c r="Q17" s="20"/>
      <c r="R17" s="20"/>
      <c r="S17" s="20"/>
      <c r="T17" s="20"/>
      <c r="U17" s="20"/>
      <c r="V17" s="20"/>
      <c r="W17" s="20"/>
      <c r="X17" s="20"/>
      <c r="Y17" s="21"/>
      <c r="Z17" s="21"/>
      <c r="AA17" s="21"/>
    </row>
    <row r="18" spans="1:27" s="21" customFormat="1" ht="16.5">
      <c r="A18" s="68" t="s">
        <v>38</v>
      </c>
      <c r="B18" s="68"/>
      <c r="C18" s="68"/>
      <c r="D18" s="69"/>
      <c r="E18" s="69"/>
      <c r="F18" s="69"/>
      <c r="G18" s="70" t="s">
        <v>39</v>
      </c>
      <c r="H18" s="70"/>
      <c r="I18" s="70"/>
      <c r="J18" s="69"/>
      <c r="K18" s="71"/>
      <c r="L18" s="71"/>
      <c r="M18" s="71"/>
      <c r="N18" s="71"/>
      <c r="O18" s="72"/>
      <c r="P18" s="73"/>
      <c r="Q18" s="73"/>
      <c r="R18" s="73"/>
      <c r="S18" s="73"/>
      <c r="T18" s="73"/>
      <c r="U18" s="73"/>
      <c r="V18" s="73"/>
      <c r="W18" s="73"/>
      <c r="X18" s="73"/>
    </row>
    <row r="19" spans="1:27" s="21" customFormat="1" ht="18" customHeight="1">
      <c r="A19" s="68" t="s">
        <v>40</v>
      </c>
      <c r="B19" s="68"/>
      <c r="C19" s="68"/>
      <c r="D19" s="69"/>
      <c r="E19" s="69"/>
      <c r="F19" s="69"/>
      <c r="G19" s="69"/>
      <c r="H19" s="69"/>
      <c r="I19" s="69" t="s">
        <v>41</v>
      </c>
      <c r="J19" s="69"/>
      <c r="K19" s="71"/>
      <c r="L19" s="71"/>
      <c r="M19" s="71"/>
      <c r="N19" s="71"/>
      <c r="O19" s="72"/>
      <c r="P19" s="73"/>
      <c r="Q19" s="73"/>
      <c r="R19" s="73"/>
      <c r="S19" s="73"/>
      <c r="T19" s="73"/>
      <c r="U19" s="73"/>
      <c r="V19" s="73"/>
      <c r="W19" s="73"/>
      <c r="X19" s="73"/>
    </row>
    <row r="20" spans="1:27" s="21" customFormat="1" ht="27.65" customHeight="1">
      <c r="A20" s="74" t="s">
        <v>42</v>
      </c>
      <c r="B20" s="74"/>
      <c r="C20" s="74"/>
      <c r="D20" s="69"/>
      <c r="E20" s="69"/>
      <c r="F20" s="69"/>
      <c r="G20" s="69"/>
      <c r="H20" s="70" t="s">
        <v>43</v>
      </c>
      <c r="I20" s="70"/>
      <c r="J20" s="69"/>
      <c r="K20" s="71"/>
      <c r="L20" s="71"/>
      <c r="M20" s="71"/>
      <c r="N20" s="71"/>
      <c r="O20" s="72"/>
      <c r="P20" s="73"/>
      <c r="Q20" s="73"/>
      <c r="R20" s="73"/>
      <c r="S20" s="73"/>
      <c r="T20" s="73"/>
      <c r="U20" s="73"/>
      <c r="V20" s="73"/>
      <c r="W20" s="73"/>
      <c r="X20" s="73"/>
    </row>
    <row r="21" spans="1:27" s="76" customFormat="1" ht="6.75" customHeight="1">
      <c r="A21" s="1"/>
      <c r="B21" s="1"/>
      <c r="C21" s="1"/>
      <c r="D21" s="1"/>
      <c r="E21" s="1"/>
      <c r="F21" s="1"/>
      <c r="G21" s="1"/>
      <c r="H21" s="75"/>
      <c r="I21" s="75"/>
      <c r="J21" s="1"/>
      <c r="K21" s="3"/>
      <c r="L21" s="3"/>
      <c r="M21" s="3"/>
      <c r="N21" s="3"/>
      <c r="O21" s="19"/>
      <c r="P21" s="20"/>
      <c r="Q21" s="20"/>
      <c r="R21" s="20"/>
      <c r="S21" s="20"/>
      <c r="T21" s="20"/>
      <c r="U21" s="20"/>
      <c r="V21" s="20"/>
      <c r="W21" s="20"/>
      <c r="X21" s="20"/>
    </row>
    <row r="22" spans="1:27" s="76" customFormat="1">
      <c r="A22" s="1"/>
      <c r="B22" s="1"/>
      <c r="C22" s="1"/>
      <c r="D22" s="1"/>
      <c r="E22" s="1"/>
      <c r="F22" s="1"/>
      <c r="G22" s="1"/>
      <c r="H22" s="1"/>
      <c r="I22" s="1"/>
      <c r="J22" s="1"/>
      <c r="K22" s="3"/>
      <c r="L22" s="3"/>
      <c r="M22" s="3"/>
      <c r="N22" s="3"/>
      <c r="O22" s="77"/>
      <c r="P22" s="78"/>
      <c r="Q22" s="78"/>
      <c r="R22" s="78"/>
      <c r="S22" s="78"/>
      <c r="T22" s="78"/>
      <c r="U22" s="78"/>
      <c r="V22" s="78"/>
      <c r="W22" s="78"/>
      <c r="X22" s="78"/>
    </row>
    <row r="23" spans="1:27" s="76" customFormat="1">
      <c r="A23" s="1"/>
      <c r="B23" s="1"/>
      <c r="C23" s="1"/>
      <c r="D23" s="1"/>
      <c r="E23" s="1"/>
      <c r="F23" s="1"/>
      <c r="G23" s="1"/>
      <c r="H23" s="1"/>
      <c r="I23" s="1"/>
      <c r="J23" s="1"/>
      <c r="K23" s="3"/>
      <c r="L23" s="3"/>
      <c r="M23" s="3"/>
      <c r="N23" s="3"/>
      <c r="O23" s="77"/>
      <c r="P23" s="78"/>
      <c r="Q23" s="78"/>
      <c r="R23" s="78"/>
      <c r="S23" s="78"/>
      <c r="T23" s="78"/>
      <c r="U23" s="78"/>
      <c r="V23" s="78"/>
      <c r="W23" s="78"/>
      <c r="X23" s="78"/>
    </row>
    <row r="24" spans="1:27" s="76" customFormat="1">
      <c r="A24" s="1"/>
      <c r="B24" s="1"/>
      <c r="C24" s="1"/>
      <c r="D24" s="1"/>
      <c r="E24" s="1"/>
      <c r="F24" s="1"/>
      <c r="G24" s="1"/>
      <c r="H24" s="1"/>
      <c r="I24" s="1"/>
      <c r="J24" s="1"/>
      <c r="K24" s="3"/>
      <c r="L24" s="3"/>
      <c r="M24" s="3"/>
      <c r="N24" s="3"/>
      <c r="O24" s="77"/>
      <c r="P24" s="78"/>
      <c r="Q24" s="78"/>
      <c r="R24" s="78"/>
      <c r="S24" s="78"/>
      <c r="T24" s="78"/>
      <c r="U24" s="78"/>
      <c r="V24" s="78"/>
      <c r="W24" s="78"/>
      <c r="X24" s="78"/>
    </row>
    <row r="25" spans="1:27" s="76" customFormat="1">
      <c r="A25" s="1"/>
      <c r="B25" s="1"/>
      <c r="C25" s="1"/>
      <c r="D25" s="1"/>
      <c r="E25" s="1"/>
      <c r="F25" s="1"/>
      <c r="G25" s="1"/>
      <c r="H25" s="1"/>
      <c r="I25" s="1"/>
      <c r="J25" s="1"/>
      <c r="K25" s="3"/>
      <c r="L25" s="3"/>
      <c r="M25" s="3"/>
      <c r="N25" s="3"/>
      <c r="O25" s="77"/>
      <c r="P25" s="78"/>
      <c r="Q25" s="78"/>
      <c r="R25" s="78"/>
      <c r="S25" s="78"/>
      <c r="T25" s="78"/>
      <c r="U25" s="78"/>
      <c r="V25" s="78"/>
      <c r="W25" s="78"/>
      <c r="X25" s="78"/>
    </row>
    <row r="26" spans="1:27" s="76" customFormat="1">
      <c r="A26" s="1"/>
      <c r="B26" s="1"/>
      <c r="C26" s="1"/>
      <c r="D26" s="1"/>
      <c r="E26" s="1"/>
      <c r="F26" s="1"/>
      <c r="G26" s="1"/>
      <c r="H26" s="1"/>
      <c r="I26" s="1"/>
      <c r="J26" s="1"/>
      <c r="K26" s="3"/>
      <c r="L26" s="3"/>
      <c r="M26" s="3"/>
      <c r="N26" s="3"/>
      <c r="O26" s="77"/>
      <c r="P26" s="78"/>
      <c r="Q26" s="78"/>
      <c r="R26" s="78"/>
      <c r="S26" s="78"/>
      <c r="T26" s="78"/>
      <c r="U26" s="78"/>
      <c r="V26" s="78"/>
      <c r="W26" s="78"/>
      <c r="X26" s="78"/>
    </row>
    <row r="27" spans="1:27" s="47" customFormat="1">
      <c r="A27" s="1"/>
      <c r="B27" s="1"/>
      <c r="C27" s="1"/>
      <c r="D27" s="1"/>
      <c r="E27" s="1"/>
      <c r="F27" s="1"/>
      <c r="G27" s="1"/>
      <c r="H27" s="1"/>
      <c r="I27" s="1"/>
      <c r="J27" s="1"/>
      <c r="K27" s="3"/>
      <c r="L27" s="3"/>
      <c r="M27" s="3"/>
      <c r="N27" s="3"/>
      <c r="O27" s="19"/>
      <c r="P27" s="20"/>
      <c r="Q27" s="20"/>
      <c r="R27" s="20"/>
      <c r="S27" s="20"/>
      <c r="T27" s="20"/>
      <c r="U27" s="20"/>
      <c r="V27" s="20"/>
      <c r="W27" s="20"/>
      <c r="X27" s="20"/>
      <c r="Y27" s="21"/>
      <c r="Z27" s="21"/>
      <c r="AA27" s="21"/>
    </row>
    <row r="28" spans="1:27" s="47" customFormat="1">
      <c r="A28" s="1"/>
      <c r="B28" s="1"/>
      <c r="C28" s="1"/>
      <c r="D28" s="1"/>
      <c r="E28" s="1"/>
      <c r="F28" s="1"/>
      <c r="G28" s="1"/>
      <c r="H28" s="1"/>
      <c r="I28" s="1"/>
      <c r="J28" s="1"/>
      <c r="K28" s="3"/>
      <c r="L28" s="3"/>
      <c r="M28" s="3"/>
      <c r="N28" s="3"/>
      <c r="O28" s="19"/>
      <c r="P28" s="20"/>
      <c r="Q28" s="20"/>
      <c r="R28" s="20"/>
      <c r="S28" s="20"/>
      <c r="T28" s="20"/>
      <c r="U28" s="20"/>
      <c r="V28" s="20"/>
      <c r="W28" s="20"/>
      <c r="X28" s="20"/>
      <c r="Y28" s="21"/>
      <c r="Z28" s="21"/>
      <c r="AA28" s="21"/>
    </row>
    <row r="29" spans="1:27" s="47" customFormat="1">
      <c r="A29" s="1"/>
      <c r="B29" s="1"/>
      <c r="C29" s="1"/>
      <c r="D29" s="1"/>
      <c r="E29" s="1"/>
      <c r="F29" s="1"/>
      <c r="G29" s="1"/>
      <c r="H29" s="1"/>
      <c r="I29" s="1"/>
      <c r="J29" s="1"/>
      <c r="K29" s="3"/>
      <c r="L29" s="3"/>
      <c r="M29" s="3"/>
      <c r="N29" s="3"/>
      <c r="O29" s="19"/>
      <c r="P29" s="20"/>
      <c r="Q29" s="20"/>
      <c r="R29" s="20"/>
      <c r="S29" s="20"/>
      <c r="T29" s="20"/>
      <c r="U29" s="20"/>
      <c r="V29" s="20"/>
      <c r="W29" s="20"/>
      <c r="X29" s="20"/>
      <c r="Y29" s="21"/>
      <c r="Z29" s="21"/>
      <c r="AA29" s="21"/>
    </row>
    <row r="30" spans="1:27" s="47" customFormat="1">
      <c r="A30" s="1"/>
      <c r="B30" s="1"/>
      <c r="C30" s="1"/>
      <c r="D30" s="1"/>
      <c r="E30" s="1"/>
      <c r="F30" s="1"/>
      <c r="G30" s="1"/>
      <c r="H30" s="1"/>
      <c r="I30" s="1"/>
      <c r="J30" s="1"/>
      <c r="K30" s="3"/>
      <c r="L30" s="3"/>
      <c r="M30" s="3"/>
      <c r="N30" s="3"/>
      <c r="O30" s="19"/>
      <c r="P30" s="20"/>
      <c r="Q30" s="20"/>
      <c r="R30" s="20"/>
      <c r="S30" s="20"/>
      <c r="T30" s="20"/>
      <c r="U30" s="20"/>
      <c r="V30" s="20"/>
      <c r="W30" s="20"/>
      <c r="X30" s="20"/>
      <c r="Y30" s="21"/>
      <c r="Z30" s="21"/>
      <c r="AA30" s="21"/>
    </row>
    <row r="31" spans="1:27" s="47" customFormat="1">
      <c r="A31" s="1"/>
      <c r="B31" s="1"/>
      <c r="C31" s="1"/>
      <c r="D31" s="1"/>
      <c r="E31" s="1"/>
      <c r="F31" s="1"/>
      <c r="G31" s="1"/>
      <c r="H31" s="1"/>
      <c r="I31" s="1"/>
      <c r="J31" s="1"/>
      <c r="K31" s="3"/>
      <c r="L31" s="3"/>
      <c r="M31" s="3"/>
      <c r="N31" s="3"/>
      <c r="O31" s="19"/>
      <c r="P31" s="20"/>
      <c r="Q31" s="20"/>
      <c r="R31" s="20"/>
      <c r="S31" s="20"/>
      <c r="T31" s="20"/>
      <c r="U31" s="20"/>
      <c r="V31" s="20"/>
      <c r="W31" s="20"/>
      <c r="X31" s="20"/>
      <c r="Y31" s="21"/>
      <c r="Z31" s="21"/>
      <c r="AA31" s="21"/>
    </row>
  </sheetData>
  <mergeCells count="10">
    <mergeCell ref="A18:C18"/>
    <mergeCell ref="G18:I18"/>
    <mergeCell ref="A19:C19"/>
    <mergeCell ref="H20:I20"/>
    <mergeCell ref="A2:I2"/>
    <mergeCell ref="A3:I3"/>
    <mergeCell ref="A4:I4"/>
    <mergeCell ref="A5:B5"/>
    <mergeCell ref="A6:A7"/>
    <mergeCell ref="I6:I7"/>
  </mergeCells>
  <printOptions horizontalCentered="1"/>
  <pageMargins left="0.25" right="0.38" top="0.24" bottom="0.5" header="0" footer="0.25"/>
  <pageSetup paperSize="9" scale="99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مؤشرات أداء المستشفيات الحكومية</Title_Ar>
    <Description_Ar xmlns="667bc8ee-7384-4122-9de8-16030d351779" xsi:nil="true"/>
    <BIUrl xmlns="d559c9b0-d25f-41f7-81fc-95dc7d8a504e" xsi:nil="true"/>
    <Publishing_Date xmlns="667bc8ee-7384-4122-9de8-16030d351779">2022-12-31T20:00:00+00:00</Publishing_Date>
    <Project_Id xmlns="667bc8ee-7384-4122-9de8-16030d351779" xsi:nil="true"/>
    <BIUrl_Ar xmlns="d559c9b0-d25f-41f7-81fc-95dc7d8a504e" xsi:nil="true"/>
    <Topic_Id xmlns="667bc8ee-7384-4122-9de8-16030d351779">38</Topic_Id>
    <ReportOrder xmlns="667bc8ee-7384-4122-9de8-16030d351779">4</ReportOrder>
  </documentManagement>
</p:properties>
</file>

<file path=customXml/itemProps1.xml><?xml version="1.0" encoding="utf-8"?>
<ds:datastoreItem xmlns:ds="http://schemas.openxmlformats.org/officeDocument/2006/customXml" ds:itemID="{49570029-2D85-4A0E-B1B8-E52D157BB659}"/>
</file>

<file path=customXml/itemProps2.xml><?xml version="1.0" encoding="utf-8"?>
<ds:datastoreItem xmlns:ds="http://schemas.openxmlformats.org/officeDocument/2006/customXml" ds:itemID="{EA9D9407-3ADF-455A-B93F-AB5EFBBF5435}"/>
</file>

<file path=customXml/itemProps3.xml><?xml version="1.0" encoding="utf-8"?>
<ds:datastoreItem xmlns:ds="http://schemas.openxmlformats.org/officeDocument/2006/customXml" ds:itemID="{17709B1B-EABC-447A-8F01-3FFB44AE2274}"/>
</file>

<file path=customXml/itemProps4.xml><?xml version="1.0" encoding="utf-8"?>
<ds:datastoreItem xmlns:ds="http://schemas.openxmlformats.org/officeDocument/2006/customXml" ds:itemID="{1D938CC4-8802-4312-A1E3-3EC7F950A7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04 -06 Table</vt:lpstr>
      <vt:lpstr>'جدول 04 -06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Government Hospitals Performance Indicators</dc:title>
  <dc:creator>Afaf Kamal Mahmood</dc:creator>
  <cp:lastModifiedBy>Afaf Kamal Mahmood</cp:lastModifiedBy>
  <dcterms:created xsi:type="dcterms:W3CDTF">2025-12-04T05:30:13Z</dcterms:created>
  <dcterms:modified xsi:type="dcterms:W3CDTF">2025-12-04T05:33:17Z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